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010" tabRatio="732"/>
  </bookViews>
  <sheets>
    <sheet name="汇总" sheetId="1" r:id="rId1"/>
  </sheets>
  <definedNames>
    <definedName name="_xlnm._FilterDatabase" localSheetId="0" hidden="1">汇总!$A$1:$M$33</definedName>
    <definedName name="_xlnm.Print_Titles" localSheetId="0">汇总!$1:$2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K1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副总薪酬的80%</t>
        </r>
      </text>
    </comment>
    <comment ref="K1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副总薪酬的80%</t>
        </r>
      </text>
    </comment>
    <comment ref="K1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副总薪酬的80%</t>
        </r>
      </text>
    </comment>
    <comment ref="K1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副总薪酬的80%</t>
        </r>
      </text>
    </comment>
    <comment ref="K1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副总薪酬的80%</t>
        </r>
      </text>
    </comment>
  </commentList>
</comments>
</file>

<file path=xl/sharedStrings.xml><?xml version="1.0" encoding="utf-8"?>
<sst xmlns="http://schemas.openxmlformats.org/spreadsheetml/2006/main" count="349" uniqueCount="155">
  <si>
    <t>湖南楚湘建设工程集团有限公司2021年度招聘岗位信息表</t>
  </si>
  <si>
    <t>序号</t>
  </si>
  <si>
    <t>岗位
名称</t>
  </si>
  <si>
    <t>岗位类别</t>
  </si>
  <si>
    <t>招聘
人数</t>
  </si>
  <si>
    <t>工作
地点</t>
  </si>
  <si>
    <t>工作年限</t>
  </si>
  <si>
    <t>性别</t>
  </si>
  <si>
    <t>年龄</t>
  </si>
  <si>
    <t>学历</t>
  </si>
  <si>
    <t>专业</t>
  </si>
  <si>
    <t xml:space="preserve">年薪    </t>
  </si>
  <si>
    <t>工作职责</t>
  </si>
  <si>
    <t>任职要求</t>
  </si>
  <si>
    <t>矿长</t>
  </si>
  <si>
    <t>经营管理类</t>
  </si>
  <si>
    <t>陕西省</t>
  </si>
  <si>
    <t>5年以上</t>
  </si>
  <si>
    <t>男</t>
  </si>
  <si>
    <t>50周岁以下</t>
  </si>
  <si>
    <t>大专及以上学历</t>
  </si>
  <si>
    <t>采矿工程</t>
  </si>
  <si>
    <t>30-50万元</t>
  </si>
  <si>
    <t>1、负责组织制定煤矿机构设置、人员定编、岗位职责、薪酬标准及考核办法，执行用工制度。                                        2、全面负责煤矿的安全生产，是安全的生产的第一责任人，坚决贯彻落实“安全第一，预防为主，综合治理。严格执行三大规程（煤矿安全规程、操作规程、作业规程）。                                                                           3、指挥各分管副矿长，总工程师抓好设计，生产、技术、质量标准化，机电、基建等煤矿生产技术管理工作。</t>
  </si>
  <si>
    <t xml:space="preserve">1、年龄要求:50周岁以下。                                    2、持有效煤矿主要负责人安全资格证。
3、煤矿采矿专业全日制大专及以上学历，工程师及以上职称。
4、从事煤矿行业15年以上工作经验，具有煤矿生产矿长、总工程师、矿长5年以上工作经验，有丰富的现场管理经验，有较强的组织和协调能力。                                                    5、有60万吨及以上规模矿井工作经验的优先录用。
</t>
  </si>
  <si>
    <t>副矿;90</t>
  </si>
  <si>
    <t>35-40</t>
  </si>
  <si>
    <t>煤矿总工程师</t>
  </si>
  <si>
    <t>10年以上</t>
  </si>
  <si>
    <t>采矿、通防、地质专业</t>
  </si>
  <si>
    <t xml:space="preserve">1、主要抓好“一通三防”和防治水工作。对矿井通风及瓦斯、煤尘、自然发火、水等灾害负技术责任。                             2、对煤矿的“三下”开采设计、改变通风系统设计、采区设计、水平延深设计、采掘工程设计、作业规程、“一通三防”、防治水安全措施等进行严格审查。
3、编制矿井长远规划、中长期发展计划、水害、瓦斯治理计划以及矿井年度灾害预防处理方案、应急救援预案等。
</t>
  </si>
  <si>
    <t xml:space="preserve">1、年龄要求:50周岁以下。                                 2、持有效煤矿安全管理人员安全资格证。
3、煤矿采矿、通防、地质专业全日制大专以上学历，高级工程师及以上职称。
4、从事煤矿行业10年以上工作经验，具有煤矿总工程师5年及以上工作经验，熟悉煤矿生产技术和各种灾害预防及处理经验，熟悉煤矿智能化管理。                                         5、有60万吨及以上规模矿井工作经验的优先录用。      
</t>
  </si>
  <si>
    <t>生产矿长</t>
  </si>
  <si>
    <t>24-40万元</t>
  </si>
  <si>
    <t>1、积极配合矿长开展工作，在煤矿生产过程中，必须遵守国家有关安全生产的法律、法规、规章、标准和技术规范。
2、必须加强对分管职能科室（部门）的领导，对职能科室（部门）提出需要解决的安全生产问题，要协调好相关的工作，及时发现、解决有关问题。
3、协助矿长主持召开安全生产办公会议和各类安全生产会议，研究分析安全生产情况，安排落实安全生产工作，并对煤矿生产中的安全问题提出处理意见。
4、组织相关人员编制各专业安全管理规章制度等，并组织实施。</t>
  </si>
  <si>
    <t xml:space="preserve">1、年龄要求:50周岁以下。                                                                          2、持有效煤矿安全管理人员安全资格证。
3、煤矿采矿专业全日制大专及以上学历，工程师及以上职称。
4、从事煤矿行业10年以上工作经验，具有煤矿生产科长、生产副矿长、5年工作经验，有丰富的现场管理经验和经验能力，有较强的组织和协调能力。                                                     5、有60万吨及以上规模矿井工作经验的优先录用。
</t>
  </si>
  <si>
    <t>。8</t>
  </si>
  <si>
    <t>安全矿长</t>
  </si>
  <si>
    <t xml:space="preserve">陕西省
</t>
  </si>
  <si>
    <t>采矿工程、安全专业</t>
  </si>
  <si>
    <t xml:space="preserve">1、积极配合矿长开展工作，在安全管理、监督、检查过程中认真贯彻执行党和国家的安全生产方针。
2、对矿井通风及瓦斯、煤尘、自然发火、水害治理工作负监督检查责任，经常深入煤矿井下现场，及时组织煤矿开展安全、质量大检查，发现督促整改安全隐患。
3、组织煤矿事故的调查处理，提出主导意见。
4、负责监督对安监人员、特种作业人员、从业人员进行的相关安全培训教育、业务学习，不断提高其业务能力和工作水平。
</t>
  </si>
  <si>
    <t xml:space="preserve">1、年龄要求:50周岁以下。                                 2、持有效煤矿安全管理人员安全资格证。
3、煤矿采矿、安全专业全日制大专以上学历，助理工程师及以上职称。
4、从事煤矿行业10年以上工作经验，具有煤矿安全、生产副矿长5年及以上工作经验，有丰富的现场安全管理经验，熟悉煤矿各种灾害及预防措施，对高瓦斯突出矿井安全管理有工作经验的优先。                                             5、有60万吨及以上规模矿井工作经验的优先录用。
</t>
  </si>
  <si>
    <t>。2</t>
  </si>
  <si>
    <t>机电矿长</t>
  </si>
  <si>
    <t>煤矿机电</t>
  </si>
  <si>
    <t>1、组织制定机电、运输等系统安全管理规章制度，并组织实施。
2、组织编制机电设备年度考核管理目标和考核奖罚细则。
3、定期组织进行机电、运输系统的重大安全隐患排查、治理，对排查出来的安全隐患，要保证人员、时间、资金、措施、质量“五落实”
4、坚持开展煤矿机电、运输系统安全质量标准化工作，切实提高本企业的安全管理水平。</t>
  </si>
  <si>
    <t xml:space="preserve">1、年龄要求:50周岁以下。                                     2、持有效煤矿安全管理人员安全资格证。
3、从事煤矿行业10年以上工作经验，具备煤矿机电矿长或机电副总工程师5年及以上工作经验，熟悉煤矿井下、运输系统，对各类机电事故有丰富的现场处理经验。                              
4、有60万吨及以上规模矿井工作经验的优先录用。
5、熟悉采掘机械化设计、安装、使用；熟悉智能化系统。
</t>
  </si>
  <si>
    <t>采掘副总</t>
  </si>
  <si>
    <t>专业技术类</t>
  </si>
  <si>
    <t>采矿工程、涉煤工程相关专业</t>
  </si>
  <si>
    <t>19.2-32万元</t>
  </si>
  <si>
    <t>1、熟悉《安全生产法》、《煤矿三大规程》及有关规章制度。
2、负责采掘技术人员的业务指导，并参与年、月度计划的编制，并督促贯彻落实。
3、掌握采掘工作面进度，编制采、掘接替计划。
4、参加采掘作业规程及安全技术措施会审，根据采、掘工作面的具体情况，制定相应的技术安全措施。</t>
  </si>
  <si>
    <t>1、年龄要求:50周岁以下。         
2、具备全日制大专毕业及以上学历。
3、具备5年以上相关工作经验。具备助理工程师以上职称。
4、身体健康，无妨碍本岗位工作的病症，能适应本岗位工作，45周岁以下。
5、熟悉采矿生产管理的流程。
6、具备制定采剥生产计划的能力。</t>
  </si>
  <si>
    <t>通防副总</t>
  </si>
  <si>
    <t>采矿工程、通风与安全专业</t>
  </si>
  <si>
    <r>
      <t>1、在总工程师的领导下，具体负责“一通三防”技术业务工作及“一通三防”行政工作。
2、组织编制、完善矿井“一通三防”方面的规章制度，并组织实施。</t>
    </r>
    <r>
      <rPr>
        <sz val="11"/>
        <rFont val="Times New Roman"/>
        <charset val="134"/>
      </rPr>
      <t> </t>
    </r>
    <r>
      <rPr>
        <sz val="11"/>
        <rFont val="宋体"/>
        <charset val="134"/>
      </rPr>
      <t xml:space="preserve">
3、负责组织编制、实施安技措计划中的“一通三防”计划；参与矿井灾害预防和处理计划的编审，并督促检查实施情况。
4、深入现场，掌握“一通三防”工作重点，发现重大隐患要现场跟班处理，并及时向矿领导汇报，对“一通三防”隐患治理和措施的落实负有直接责任。</t>
    </r>
    <r>
      <rPr>
        <sz val="11"/>
        <rFont val="Times New Roman"/>
        <charset val="134"/>
      </rPr>
      <t> </t>
    </r>
    <r>
      <rPr>
        <sz val="11"/>
        <rFont val="宋体"/>
        <charset val="134"/>
      </rPr>
      <t xml:space="preserve">
5、</t>
    </r>
    <r>
      <rPr>
        <sz val="11"/>
        <rFont val="Times New Roman"/>
        <charset val="134"/>
      </rPr>
      <t> </t>
    </r>
    <r>
      <rPr>
        <sz val="11"/>
        <rFont val="宋体"/>
        <charset val="134"/>
      </rPr>
      <t>负责督促和指导本矿井职工“一通三防”知识培训。</t>
    </r>
  </si>
  <si>
    <t xml:space="preserve">1、年龄要求:50周岁以下。           
2、持有效煤矿安全管理人员安全资格证。
3、具备煤矿采矿、通风与安全专业全日制大专以上学历，工程师及以上职称。
4、从事煤矿通防5年及以上工作经验，有丰富的现场安全管理经验，熟悉煤矿各种灾害及预防措施，对高瓦斯突出矿井的安全管理有丰富工作经验优先。                                             5、有60万吨及以上规模矿井工作经验的优先录用。
</t>
  </si>
  <si>
    <t>地测防治水                   副总</t>
  </si>
  <si>
    <t>煤矿测量、地质专业类</t>
  </si>
  <si>
    <t>1、在总工程师的领导下，负责全矿地质、水文地质和钻探等技术工作。          
2、负责组织拟定和设施水文地质工作的各项细则和标准，并定期进行监督检查。                                                       3、负责编报全矿矿井地质补勘探计划，定期修改水文地质报告。           
4、负责建立健全水文地质各种配套图纸和各种资料，并使之系统化、档案化。</t>
  </si>
  <si>
    <t xml:space="preserve">1、年龄要求:50周岁以下。                             2、持有效煤矿安全管理人员安全资格证。
3、煤矿测量、地质专业全日制大专以上学历，工程师及以上职称。
4、从事煤矿地测科长或地测副总工程师5年及以上工作经历，熟悉煤矿地质测量等技术。                                    5、有60万吨及以上规模矿井工作经验的优先录用。
</t>
  </si>
  <si>
    <t>机电副总</t>
  </si>
  <si>
    <t>1、组织制定机电、运输等系统安全管理规章制度，并组织实施。
2、组织编制机电设备年度考核管理目标和考核奖罚细则。
3、定期组织进行机电、运输系统的重大安全隐患排查、治理，对排查出来的安全隐患，要保证人员、时间、资金、措施、质量“五落实”
4、负责煤矿机电、运输范围内的矿井通风及瓦斯、煤尘、自然发火、水害治理方案、措施的落实。每旬至少组织开展一次煤矿机电、运输系统安全生产巡回大检查，督促相关部门(人员)及时整改有关隐患。
5、负责组织编制煤矿机电、运输系统安全技措、工程计划。</t>
  </si>
  <si>
    <t>1、年龄要求:50周岁以下。                             2、持有效煤矿安全管理人员安全资格证，助理工程师及以上职称。 
3、有5年以上煤矿机电专业管理工作经验，对机电设备及电路图纸精通；熟悉煤矿安全生产标准化工作。
4、熟悉煤矿采掘机械化设计、安装、使用；熟悉智能化系统。                              
5、有45万吨及以上规模矿井工作经验的优先录用。</t>
  </si>
  <si>
    <t>安全副总</t>
  </si>
  <si>
    <t>采矿、通风或安全工程</t>
  </si>
  <si>
    <t>1、负责组织制定本矿各岗位安全生产责任制和各项管理制度，并按规定进行考核。
2、协助相关部门开展职工安全教育、安全培训等工作，切实提高煤矿干部职工的安全意识。
3、按规定组织进行定期、不定期的安全检查。
4、负责组织对“三违”人员进行相应的处罚和管理。参与事故调查分析、处理。
5、参与矿井灾害预防与处理计划的编制、审查、实施。
6、组织制定年度培训计划，定期开展安全培训工作。</t>
  </si>
  <si>
    <t xml:space="preserve">1、年龄要求:50周岁以下。                            2、持有效煤矿安全管理人员安全资格证。
3、煤矿采矿、安全专业大专以上学历，助理工程师及以上职称。
4、从事煤矿安全科长3年及以上工作经验，有丰富的现场安全管理经验，熟悉煤矿各种灾害及预防措施，对高瓦斯突出矿井的安全管理有丰富工作经验优先。                                  5、有60万吨及以上规模矿井工作经验的优先录用。
</t>
  </si>
  <si>
    <t>技术科长</t>
  </si>
  <si>
    <t>技能人才类</t>
  </si>
  <si>
    <t>3年以上</t>
  </si>
  <si>
    <t>中专及以上学历</t>
  </si>
  <si>
    <t>采矿、安全、机电</t>
  </si>
  <si>
    <t>15.36-25.6万元</t>
  </si>
  <si>
    <t>1、负责采掘技术人员的业务指导，并参与年、月度计划的编制，并督促贯彻落实。
2、采掘工作面进度，编制采、掘接替计划。
3、参加采掘作业规程及安全技术措施会审，根据采、掘工作面的具体情况，制定相应的技术安全措施。</t>
  </si>
  <si>
    <t>1、年龄要求:50周岁以下。                                2、采矿工程中专及以上学历，3年以上煤矿相关工作经验。</t>
  </si>
  <si>
    <t>地测科长</t>
  </si>
  <si>
    <t>矿山工程地质、水文地质、测量专业</t>
  </si>
  <si>
    <t>1.矿井地质、测量、水文地质日常技术管理工作。
2.矿井地质、水文地质预测预报工作。
3.矿井日常测量工作；重大贯通测量设计。
4.矿井补充勘探技术管理工作。
5.矿井地质、水文地质类型划分报告修编工作。</t>
  </si>
  <si>
    <t>1、年龄要求:50周岁以下。                                2、测量、地质、水文地质、钻探相关专业。                           3、从事煤矿地测防治水工作3年以上。</t>
  </si>
  <si>
    <t>机运科（队）长</t>
  </si>
  <si>
    <t>1、组织编制年、季、月度机电设备停产（预防）检修计划、设备大修理计划及全矿用电计划，并组织实施。
2、负责抓好机电运输人员现场监督检查工作，定期组织机电设备安全和标准化大检查。
3、根据应急管理工作，保证供电、提升、运输等机电系统完善可靠，并完成其它有关任务。</t>
  </si>
  <si>
    <t>1、年龄要求:50周岁以下。                                                                      2、机电工程类相关专业，从事煤矿机电5年以上工作经验。                                                3、熟悉煤矿机电管理流程，能够完成煤矿生产设备，机电维护，维修工作。</t>
  </si>
  <si>
    <t>安全科长</t>
  </si>
  <si>
    <t>煤矿类专业</t>
  </si>
  <si>
    <t>1、负责现场安全隐患的排查及整改情况的跟踪。 
2、负责日常安全活动的组织落实。 
3、负责安全事故的调查及跟踪。 
4、负责与各部门安全事务的对接联系。 
5、负责年度、月度安全工作计划的制定及落实。</t>
  </si>
  <si>
    <t>1、年龄要求:50周岁以下。                             2、持有效煤矿安全管理人员安全资格证。
3、煤矿采矿、安全专业中专以上学历。
4、从事煤矿安全管理5年及以上工作经验。</t>
  </si>
  <si>
    <t>通风通防科长</t>
  </si>
  <si>
    <t>1、负责通风、瓦斯技术管理及资料收集工作，协助通防副总抓好“一通三防”、安全生产标准化工作，经常分析、研究通风系统，及时提出调整方案，从技术上保证矿井通风系统的合理。
2、落实抽采钻孔施工放线工作；及时编制“一通三防”方面的安全技术措施、抽采达标评价报告，同时做好措施的贯彻落实。
3、按时测风，搞好风量分配；负责“一通三防”相关台帐、记录、图纸、牌板及通风仪器仪表的管理工作，并认真填写有关上报资料。</t>
  </si>
  <si>
    <t xml:space="preserve">1、年龄要求:50周岁以下。                               2、通风及采矿相关专业，有5年以上煤矿相应工作经验。                            
</t>
  </si>
  <si>
    <t>综掘队长</t>
  </si>
  <si>
    <t>煤矿相关专业</t>
  </si>
  <si>
    <t>18-24万元                （浮动薪酬）</t>
  </si>
  <si>
    <t>1、负责掘进工区的安全、生产、质量等工作。
2、负责掘进工作面的安全生产标准化及文明生产工作。</t>
  </si>
  <si>
    <t>1、年龄要求:50周岁以下。                               2、担任掘进班长3年以上工作经验。</t>
  </si>
  <si>
    <t>炮掘队长</t>
  </si>
  <si>
    <t>1、年龄要求:50周岁以下。                               2、担任掘进3年以上工作经验。</t>
  </si>
  <si>
    <t>防突队长              （打钻）</t>
  </si>
  <si>
    <t>18-24万元       （浮动薪酬）</t>
  </si>
  <si>
    <t>1、根据矿上要求及施工设计图纸进行各类钻孔施工，保证质量、保证按期安全完成矿分配的成孔任务。
2、做好井下各类钻孔施工的原始记录、填好钻探台账。
3、负责钻机的正常维护、维修、保养。</t>
  </si>
  <si>
    <t>1、年龄要求:50周岁以下。        
2、从事通风、抽采管理3年以上工作经验。</t>
  </si>
  <si>
    <t>综采队长</t>
  </si>
  <si>
    <t>18-24万元                 （浮动薪酬）</t>
  </si>
  <si>
    <t>1、负责综采工区的安全、生产、质量等工作。
2、负责综采工作面的安全生产标准化及文明生产工作。</t>
  </si>
  <si>
    <t>1、年龄要求:50周岁以下。             
2、从事综采工作5年以上工作经验。</t>
  </si>
  <si>
    <t>调度室主任</t>
  </si>
  <si>
    <t>12-14.4万元</t>
  </si>
  <si>
    <t>1、协助调度主任做好安全生产信息的上传下达、生产日、周、月汇报及重点工程跟进等工作。
2、负责监测监控与信息化的日常管理及队伍建设，人员培训，素质提升工作，对突发事件能及时解决，确保系统正常。
3、熟知调度汇报流程、应急救援预案、灾防计划、安全风险分级管控等技术资料。
4、负责本部门的各项工作。</t>
  </si>
  <si>
    <t xml:space="preserve">1、年龄要求:50周岁以下。           
2、大专及以上学历，采矿工程及相关专业。
3、5年以上煤矿生产管理相关经验。
</t>
  </si>
  <si>
    <t>通防技术员</t>
  </si>
  <si>
    <t>长沙市</t>
  </si>
  <si>
    <t>45周岁以下</t>
  </si>
  <si>
    <t>6.25-8.8万元</t>
  </si>
  <si>
    <t>1、在矿总工程师直接领导下负责本矿的通风安全工作，并完成部门交办的有关工作。
2、每年、季初提出“一通三防”工作计划，实施前10天交矿总工程师审核。
3、起草本矿《灾害预防与处理计划》和《应急救援预案》，年前半月交矿总工程师审核。
4、起草反风演习计划交矿总工程师审核，并参加反风演习工作。
5、每日整理检查本矿瓦斯报表送矿总工程师审核。</t>
  </si>
  <si>
    <t xml:space="preserve">1、年龄要求：45周岁以下。                                2、最好持有效煤矿安全管理人员安全资格证。
3、具备煤矿采矿、通风与安全专业全日制大专以上学历。
4、熟悉煤矿各种灾害及预防措施，对高瓦斯突出矿井的安全管理有丰富工作经验优先。                                             5、有60万吨及以上规模矿井工作经验的优先录用。                                             </t>
  </si>
  <si>
    <t>地测技术员</t>
  </si>
  <si>
    <t>1、矿井地质、测量、水文地质日常技术管理工作。
2、矿井地质、水文地质预测预报工作。
3、矿井日常测量工作；重大贯通测量设计。
4、矿井补充勘探技术管理工作。
5、矿井地质、水文地质类型划分报告修编工作。</t>
  </si>
  <si>
    <t>1、年龄要求：45周岁以下。                                2、测量、地质、水文地质、钻探相关专业。                           3、有煤矿地测防治水工作经验的优先录用。</t>
  </si>
  <si>
    <t>采矿技术员</t>
  </si>
  <si>
    <t>1、负责项目部采掘技术人员的业务指导，并参与年、月度计划的编制，并督促贯彻落实。
2、掌握采掘工作面进度，审核项目部采、掘接替计划。
3、参加采掘作业规程及安全技术措施会审，根据采、掘工作面的具体情况，制定相应的技术安全措施。</t>
  </si>
  <si>
    <t>1、年龄要求：45周岁以下。                   2、采矿工程中专及以上学历，有煤矿相关工作经验的有限录用。</t>
  </si>
  <si>
    <t>机电技术员</t>
  </si>
  <si>
    <t>1、组织制定机电、运输等系统安全管理规章制度，并组织实施。
2、组织编制各项目部机电设备年度考核管理目标和考核奖罚细则。
3、定期组织各项目部进行机电、运输系统的重大安全隐患排查、治理，对排查出来的安全隐患，要保证人员、时间、资金、措施、质量“五落实”。
4、负责组织编制煤矿机电、运输系统安全技措、工程计划。</t>
  </si>
  <si>
    <t xml:space="preserve">1、年龄要求：45周岁以下。                                2、煤矿机电相关专业专科及以上学历。
3、对机电设备及电路图纸精通；熟悉煤矿安全生产标准化工作。
4、熟悉煤矿采掘机械化设计、安装、使用；熟悉智能化系统。                              </t>
  </si>
  <si>
    <t>矿山项目       地测技术员</t>
  </si>
  <si>
    <t>湖北、新疆等</t>
  </si>
  <si>
    <t>1、工程监测、工程测量、沉降观测等的外业及内业工作，包括图根点测量、控制测量、地形测量、导线测量、土方测量及计算、工程监测、沉降观测等。
2、认真贯彻执行矿井地质规程，提高地质技术工作；负责地质勘查项目的设计、野外施工、资料整理、综合研究与成果报告编写。
3、负责固体矿产资源调查、评价与研究工作。</t>
  </si>
  <si>
    <r>
      <t>1、初级及以上职称，中</t>
    </r>
    <r>
      <rPr>
        <sz val="11"/>
        <color rgb="FF333333"/>
        <rFont val="宋体"/>
        <charset val="134"/>
      </rPr>
      <t>专及以上学历。
2、地质勘查、测绘工程及相关专业，5年以上煤矿工作经验。
3、能熟练操作全站仪、水准仪、GPS仪等测绘仪器；能熟练使用CAD、CASS等测绘相关软件。</t>
    </r>
  </si>
  <si>
    <t>矿山项目          矿建或采矿技术员</t>
  </si>
  <si>
    <t>1、协助工程师编制采矿专业技术标准、技术规范，协助工程师编制采、掘年计划和分解计划标准。
2、协助执行矿山采矿技术标准、技术规范及技术管理办法，协助工程师进行采矿技术方案的研究工。
3、负责采矿技术资料管理和协助采矿培训工作，负责职权范围内的其他工作及领导交办的临时工作。</t>
  </si>
  <si>
    <r>
      <rPr>
        <sz val="11"/>
        <color rgb="FF000000"/>
        <rFont val="宋体"/>
        <charset val="134"/>
      </rPr>
      <t>1、初级及以上职称，中</t>
    </r>
    <r>
      <rPr>
        <sz val="11"/>
        <color rgb="FF333333"/>
        <rFont val="宋体"/>
        <charset val="134"/>
      </rPr>
      <t>专及以上学历矿建及采矿专业，5年以上煤矿工作经验。
2、通晓采矿相关知识，掌握地质技术标准及规范，具备安全生产知识，了解地质、测量方面的知识；
3、具备一定的计划能力、组织能力、沟通能力、合作能力；熟练使用办公软件及设计软件。</t>
    </r>
  </si>
  <si>
    <t>矿山项目     机电技术员</t>
  </si>
  <si>
    <t>1、在工程师的指导下，按图纸或技术要求保质保量进行设备、软件的安装、接线、调试、维护工作。
2、协助工程师进行项目联合设计及项目实施组织方案的制定。
3、按要求做好设备、材料的出入库管理工作；协助系统工程师办理与本项目或实施工程有关的设备材料的报验、检测、验收等资料的相关手续；保管和维护好相关施工机具与设备。
4、负责施工现场材料、设备与人员的安全，控制好进度与成本。                                                  5、负责职权范围内的其他工作及领导交办的临时工作。</t>
  </si>
  <si>
    <r>
      <rPr>
        <sz val="11"/>
        <color rgb="FF000000"/>
        <rFont val="宋体"/>
        <charset val="134"/>
      </rPr>
      <t>1、初级及以上职称，大</t>
    </r>
    <r>
      <rPr>
        <sz val="11"/>
        <color rgb="FF333333"/>
        <rFont val="宋体"/>
        <charset val="134"/>
      </rPr>
      <t>专及以上学历矿山机电专业，5年以上煤矿工作经验。
2、能够熟练实施矿山机电工程相关系统与设备、软件的基础安装并对系统进行简单调试。
3、能看懂相关实施组织方案并能执行此类方案。                                                                             4、熟练使用办公软件及设计软件。</t>
    </r>
  </si>
  <si>
    <t>项目会计</t>
  </si>
  <si>
    <t>全国</t>
  </si>
  <si>
    <t>男/女</t>
  </si>
  <si>
    <t>35周岁以下</t>
  </si>
  <si>
    <t>全日制大专以上学历</t>
  </si>
  <si>
    <t>会计或财务管理专业</t>
  </si>
  <si>
    <t>6-12万元</t>
  </si>
  <si>
    <t>1、能独立组织项目财务核算工作，项目开户、销户，项目工程结算工作。                                         2、项目财务管理工作。                                       3、项目各项费用支出、资金使用的审核报批工作。                          4、月、季、年度财务报表的编制、报送工作。                       5、一般税务纳税申报工作。                                6、会计凭证、帐册等各项会计资料的收集、汇编、归档管理工作。                                                     7、负责协调维护当地税务部门关系。</t>
  </si>
  <si>
    <t>1、35周岁以下，全日制大专以上学历，会计或财务管理专业，男士优先。                                                2、热爱财务工作，具有较全面的财务会专业理论知识。                                         2、财务管理工作经验3年以上，熟悉会计准则以及相关的财务、税务、审计法规、政策。                                              3、熟练应用财务软件和办公软件。                              4、具备良好的沟通能力。</t>
  </si>
  <si>
    <t>采矿技术    (应届毕业生)</t>
  </si>
  <si>
    <t>/</t>
  </si>
  <si>
    <t>20周岁以上</t>
  </si>
  <si>
    <t>全日制大专及以上学历</t>
  </si>
  <si>
    <t>矿建或采矿专业</t>
  </si>
  <si>
    <t>4-6万元</t>
  </si>
  <si>
    <t>1、现场施工，必要时体验一线的作业程序。                           2、编制作业规程及技术措施。                                       3、竣工资料的收集与编制。                                             4、参与计量与计价资料编制。</t>
  </si>
  <si>
    <t>1、2021届应届毕业生，全日制大专及以上学历，矿建或采矿专业，能吃苦耐劳。                                     2、品行端正，认同企业文化，有长期职业发展诉求；身心健康，接受流动性工作，服从公司统一调配安排；良好的沟通协调能力，有较强的抗压能力、团队合作意识。</t>
  </si>
  <si>
    <t>矿山机电技术(应届毕业生)</t>
  </si>
  <si>
    <t>矿山机电专业</t>
  </si>
  <si>
    <t>1、现场参与处理机电故障。                              2、编制机电安装工程技术措施。                                             3、竣工资料的收集与编制。                                             4、参与计量与计价资料编制。</t>
  </si>
  <si>
    <t>1、2021届应届毕业生，全日制大专及以上学历，矿山机电专业，能吃苦耐劳。
2、品行端正，认同企业文化，有长期职业发展诉求；身心健康，接受流动性工作，服从公司统一调配安排；良好的沟通协调能力，有较强的抗压能力、团队合作意识。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</si>
</sst>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b/>
      <sz val="26"/>
      <color indexed="8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name val="Times New Roman"/>
      <charset val="134"/>
    </font>
    <font>
      <sz val="11"/>
      <color rgb="FF333333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0" fillId="20" borderId="7" applyNumberFormat="0" applyAlignment="0" applyProtection="0">
      <alignment vertical="center"/>
    </xf>
    <xf numFmtId="0" fontId="23" fillId="20" borderId="5" applyNumberFormat="0" applyAlignment="0" applyProtection="0">
      <alignment vertical="center"/>
    </xf>
    <xf numFmtId="0" fontId="26" fillId="31" borderId="10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Border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3"/>
  <sheetViews>
    <sheetView tabSelected="1" zoomScale="80" zoomScaleNormal="80" workbookViewId="0">
      <pane ySplit="2" topLeftCell="A3" activePane="bottomLeft" state="frozen"/>
      <selection/>
      <selection pane="bottomLeft" activeCell="E3" sqref="E3"/>
    </sheetView>
  </sheetViews>
  <sheetFormatPr defaultColWidth="9" defaultRowHeight="13.5"/>
  <cols>
    <col min="1" max="1" width="4.63333333333333" style="1" customWidth="1"/>
    <col min="2" max="2" width="13.2916666666667" style="8" customWidth="1"/>
    <col min="3" max="3" width="11.6166666666667" style="8" customWidth="1"/>
    <col min="4" max="4" width="7.26666666666667" style="8" customWidth="1"/>
    <col min="5" max="5" width="10.7583333333333" style="8" customWidth="1"/>
    <col min="6" max="6" width="9" style="1" customWidth="1"/>
    <col min="7" max="7" width="5.69166666666667" style="1" customWidth="1"/>
    <col min="8" max="8" width="10.55" style="1" customWidth="1"/>
    <col min="9" max="9" width="10.2833333333333" style="8" customWidth="1"/>
    <col min="10" max="10" width="12.3416666666667" style="8" customWidth="1"/>
    <col min="11" max="11" width="15.975" style="8" customWidth="1"/>
    <col min="12" max="12" width="51.4166666666667" style="9" customWidth="1"/>
    <col min="13" max="13" width="40.8083333333333" style="1" customWidth="1"/>
    <col min="14" max="14" width="9" style="1"/>
    <col min="15" max="18" width="9" style="1" hidden="1" customWidth="1"/>
    <col min="19" max="16384" width="9" style="1"/>
  </cols>
  <sheetData>
    <row r="1" s="1" customFormat="1" ht="45" customHeight="1" spans="1:13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="2" customFormat="1" ht="37" customHeight="1" spans="1:13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1" t="s">
        <v>13</v>
      </c>
    </row>
    <row r="3" s="3" customFormat="1" ht="141" customHeight="1" spans="1:18">
      <c r="A3" s="12">
        <v>1</v>
      </c>
      <c r="B3" s="13" t="s">
        <v>14</v>
      </c>
      <c r="C3" s="13" t="s">
        <v>15</v>
      </c>
      <c r="D3" s="12">
        <v>1</v>
      </c>
      <c r="E3" s="13" t="s">
        <v>16</v>
      </c>
      <c r="F3" s="13" t="s">
        <v>17</v>
      </c>
      <c r="G3" s="13" t="s">
        <v>18</v>
      </c>
      <c r="H3" s="13" t="s">
        <v>19</v>
      </c>
      <c r="I3" s="13" t="s">
        <v>20</v>
      </c>
      <c r="J3" s="13" t="s">
        <v>21</v>
      </c>
      <c r="K3" s="17" t="s">
        <v>22</v>
      </c>
      <c r="L3" s="18" t="s">
        <v>23</v>
      </c>
      <c r="M3" s="18" t="s">
        <v>24</v>
      </c>
      <c r="O3" s="3">
        <v>1</v>
      </c>
      <c r="P3" s="3" t="s">
        <v>25</v>
      </c>
      <c r="R3" s="3" t="s">
        <v>26</v>
      </c>
    </row>
    <row r="4" s="3" customFormat="1" ht="141" customHeight="1" spans="1:18">
      <c r="A4" s="12">
        <v>2</v>
      </c>
      <c r="B4" s="13" t="s">
        <v>27</v>
      </c>
      <c r="C4" s="13" t="s">
        <v>15</v>
      </c>
      <c r="D4" s="12">
        <v>1</v>
      </c>
      <c r="E4" s="13" t="s">
        <v>16</v>
      </c>
      <c r="F4" s="13" t="s">
        <v>28</v>
      </c>
      <c r="G4" s="13" t="s">
        <v>18</v>
      </c>
      <c r="H4" s="13" t="s">
        <v>19</v>
      </c>
      <c r="I4" s="13" t="s">
        <v>20</v>
      </c>
      <c r="J4" s="13" t="s">
        <v>29</v>
      </c>
      <c r="K4" s="13" t="s">
        <v>22</v>
      </c>
      <c r="L4" s="18" t="s">
        <v>30</v>
      </c>
      <c r="M4" s="18" t="s">
        <v>31</v>
      </c>
      <c r="O4" s="3">
        <v>0.9</v>
      </c>
      <c r="P4" s="3">
        <v>80</v>
      </c>
      <c r="R4" s="3">
        <f>35*7</f>
        <v>245</v>
      </c>
    </row>
    <row r="5" s="3" customFormat="1" ht="157" customHeight="1" spans="1:18">
      <c r="A5" s="12">
        <v>3</v>
      </c>
      <c r="B5" s="13" t="s">
        <v>32</v>
      </c>
      <c r="C5" s="13" t="s">
        <v>15</v>
      </c>
      <c r="D5" s="12">
        <v>1</v>
      </c>
      <c r="E5" s="13" t="s">
        <v>16</v>
      </c>
      <c r="F5" s="13" t="s">
        <v>28</v>
      </c>
      <c r="G5" s="13" t="s">
        <v>18</v>
      </c>
      <c r="H5" s="13" t="s">
        <v>19</v>
      </c>
      <c r="I5" s="13" t="s">
        <v>20</v>
      </c>
      <c r="J5" s="13" t="s">
        <v>21</v>
      </c>
      <c r="K5" s="13" t="s">
        <v>33</v>
      </c>
      <c r="L5" s="19" t="s">
        <v>34</v>
      </c>
      <c r="M5" s="18" t="s">
        <v>35</v>
      </c>
      <c r="O5" s="3" t="s">
        <v>36</v>
      </c>
      <c r="P5" s="3">
        <v>80</v>
      </c>
      <c r="R5" s="3">
        <f>24.5*8</f>
        <v>196</v>
      </c>
    </row>
    <row r="6" s="3" customFormat="1" ht="156" customHeight="1" spans="1:16">
      <c r="A6" s="12">
        <v>4</v>
      </c>
      <c r="B6" s="13" t="s">
        <v>37</v>
      </c>
      <c r="C6" s="13" t="s">
        <v>15</v>
      </c>
      <c r="D6" s="12">
        <v>1</v>
      </c>
      <c r="E6" s="13" t="s">
        <v>38</v>
      </c>
      <c r="F6" s="13" t="s">
        <v>28</v>
      </c>
      <c r="G6" s="13" t="s">
        <v>18</v>
      </c>
      <c r="H6" s="13" t="s">
        <v>19</v>
      </c>
      <c r="I6" s="13" t="s">
        <v>20</v>
      </c>
      <c r="J6" s="13" t="s">
        <v>39</v>
      </c>
      <c r="K6" s="13" t="s">
        <v>33</v>
      </c>
      <c r="L6" s="19" t="s">
        <v>40</v>
      </c>
      <c r="M6" s="18" t="s">
        <v>41</v>
      </c>
      <c r="O6" s="3">
        <v>1.1</v>
      </c>
      <c r="P6" s="3" t="s">
        <v>42</v>
      </c>
    </row>
    <row r="7" s="3" customFormat="1" ht="155" customHeight="1" spans="1:16">
      <c r="A7" s="12">
        <v>5</v>
      </c>
      <c r="B7" s="13" t="s">
        <v>43</v>
      </c>
      <c r="C7" s="13" t="s">
        <v>15</v>
      </c>
      <c r="D7" s="12">
        <v>1</v>
      </c>
      <c r="E7" s="13" t="s">
        <v>38</v>
      </c>
      <c r="F7" s="13" t="s">
        <v>17</v>
      </c>
      <c r="G7" s="13" t="s">
        <v>18</v>
      </c>
      <c r="H7" s="13" t="s">
        <v>19</v>
      </c>
      <c r="I7" s="13" t="s">
        <v>20</v>
      </c>
      <c r="J7" s="13" t="s">
        <v>44</v>
      </c>
      <c r="K7" s="13" t="s">
        <v>33</v>
      </c>
      <c r="L7" s="19" t="s">
        <v>45</v>
      </c>
      <c r="M7" s="18" t="s">
        <v>46</v>
      </c>
      <c r="P7" s="3" t="s">
        <v>36</v>
      </c>
    </row>
    <row r="8" s="3" customFormat="1" ht="157" customHeight="1" spans="1:13">
      <c r="A8" s="12">
        <v>6</v>
      </c>
      <c r="B8" s="13" t="s">
        <v>47</v>
      </c>
      <c r="C8" s="13" t="s">
        <v>48</v>
      </c>
      <c r="D8" s="12">
        <v>1</v>
      </c>
      <c r="E8" s="13" t="s">
        <v>38</v>
      </c>
      <c r="F8" s="13" t="s">
        <v>17</v>
      </c>
      <c r="G8" s="13" t="s">
        <v>18</v>
      </c>
      <c r="H8" s="13" t="s">
        <v>19</v>
      </c>
      <c r="I8" s="13" t="s">
        <v>20</v>
      </c>
      <c r="J8" s="13" t="s">
        <v>49</v>
      </c>
      <c r="K8" s="13" t="s">
        <v>50</v>
      </c>
      <c r="L8" s="18" t="s">
        <v>51</v>
      </c>
      <c r="M8" s="18" t="s">
        <v>52</v>
      </c>
    </row>
    <row r="9" s="4" customFormat="1" ht="169" customHeight="1" spans="1:13">
      <c r="A9" s="12">
        <v>7</v>
      </c>
      <c r="B9" s="13" t="s">
        <v>53</v>
      </c>
      <c r="C9" s="13" t="s">
        <v>48</v>
      </c>
      <c r="D9" s="13">
        <v>1</v>
      </c>
      <c r="E9" s="13" t="s">
        <v>38</v>
      </c>
      <c r="F9" s="13" t="s">
        <v>17</v>
      </c>
      <c r="G9" s="13" t="s">
        <v>18</v>
      </c>
      <c r="H9" s="13" t="s">
        <v>19</v>
      </c>
      <c r="I9" s="13" t="s">
        <v>20</v>
      </c>
      <c r="J9" s="13" t="s">
        <v>54</v>
      </c>
      <c r="K9" s="13" t="s">
        <v>50</v>
      </c>
      <c r="L9" s="18" t="s">
        <v>55</v>
      </c>
      <c r="M9" s="18" t="s">
        <v>56</v>
      </c>
    </row>
    <row r="10" s="4" customFormat="1" ht="126" customHeight="1" spans="1:13">
      <c r="A10" s="12">
        <v>8</v>
      </c>
      <c r="B10" s="13" t="s">
        <v>57</v>
      </c>
      <c r="C10" s="13" t="s">
        <v>48</v>
      </c>
      <c r="D10" s="13">
        <v>1</v>
      </c>
      <c r="E10" s="13" t="s">
        <v>38</v>
      </c>
      <c r="F10" s="13" t="s">
        <v>17</v>
      </c>
      <c r="G10" s="13" t="s">
        <v>18</v>
      </c>
      <c r="H10" s="13" t="s">
        <v>19</v>
      </c>
      <c r="I10" s="13" t="s">
        <v>20</v>
      </c>
      <c r="J10" s="13" t="s">
        <v>58</v>
      </c>
      <c r="K10" s="13" t="s">
        <v>50</v>
      </c>
      <c r="L10" s="18" t="s">
        <v>59</v>
      </c>
      <c r="M10" s="18" t="s">
        <v>60</v>
      </c>
    </row>
    <row r="11" s="4" customFormat="1" ht="176" customHeight="1" spans="1:13">
      <c r="A11" s="12">
        <v>9</v>
      </c>
      <c r="B11" s="13" t="s">
        <v>61</v>
      </c>
      <c r="C11" s="13" t="s">
        <v>48</v>
      </c>
      <c r="D11" s="13">
        <v>1</v>
      </c>
      <c r="E11" s="13" t="s">
        <v>16</v>
      </c>
      <c r="F11" s="13" t="s">
        <v>17</v>
      </c>
      <c r="G11" s="13" t="s">
        <v>18</v>
      </c>
      <c r="H11" s="13" t="s">
        <v>19</v>
      </c>
      <c r="I11" s="13" t="s">
        <v>20</v>
      </c>
      <c r="J11" s="13" t="s">
        <v>44</v>
      </c>
      <c r="K11" s="13" t="s">
        <v>50</v>
      </c>
      <c r="L11" s="19" t="s">
        <v>62</v>
      </c>
      <c r="M11" s="18" t="s">
        <v>63</v>
      </c>
    </row>
    <row r="12" s="4" customFormat="1" ht="154" customHeight="1" spans="1:13">
      <c r="A12" s="12">
        <v>10</v>
      </c>
      <c r="B12" s="13" t="s">
        <v>64</v>
      </c>
      <c r="C12" s="13" t="s">
        <v>48</v>
      </c>
      <c r="D12" s="13">
        <v>1</v>
      </c>
      <c r="E12" s="13" t="s">
        <v>16</v>
      </c>
      <c r="F12" s="13" t="s">
        <v>17</v>
      </c>
      <c r="G12" s="13" t="s">
        <v>18</v>
      </c>
      <c r="H12" s="13" t="s">
        <v>19</v>
      </c>
      <c r="I12" s="13" t="s">
        <v>20</v>
      </c>
      <c r="J12" s="13" t="s">
        <v>65</v>
      </c>
      <c r="K12" s="13" t="s">
        <v>50</v>
      </c>
      <c r="L12" s="19" t="s">
        <v>66</v>
      </c>
      <c r="M12" s="18" t="s">
        <v>67</v>
      </c>
    </row>
    <row r="13" s="4" customFormat="1" ht="81" customHeight="1" spans="1:15">
      <c r="A13" s="12">
        <v>11</v>
      </c>
      <c r="B13" s="13" t="s">
        <v>68</v>
      </c>
      <c r="C13" s="13" t="s">
        <v>69</v>
      </c>
      <c r="D13" s="13">
        <v>1</v>
      </c>
      <c r="E13" s="13" t="s">
        <v>16</v>
      </c>
      <c r="F13" s="13" t="s">
        <v>70</v>
      </c>
      <c r="G13" s="13" t="s">
        <v>18</v>
      </c>
      <c r="H13" s="13" t="s">
        <v>19</v>
      </c>
      <c r="I13" s="13" t="s">
        <v>71</v>
      </c>
      <c r="J13" s="13" t="s">
        <v>72</v>
      </c>
      <c r="K13" s="20" t="s">
        <v>73</v>
      </c>
      <c r="L13" s="18" t="s">
        <v>74</v>
      </c>
      <c r="M13" s="18" t="s">
        <v>75</v>
      </c>
      <c r="O13" s="4">
        <f>16*9</f>
        <v>144</v>
      </c>
    </row>
    <row r="14" s="4" customFormat="1" ht="93" customHeight="1" spans="1:13">
      <c r="A14" s="12">
        <v>12</v>
      </c>
      <c r="B14" s="13" t="s">
        <v>76</v>
      </c>
      <c r="C14" s="13" t="s">
        <v>69</v>
      </c>
      <c r="D14" s="13">
        <v>1</v>
      </c>
      <c r="E14" s="13" t="s">
        <v>38</v>
      </c>
      <c r="F14" s="13" t="s">
        <v>70</v>
      </c>
      <c r="G14" s="13" t="s">
        <v>18</v>
      </c>
      <c r="H14" s="13" t="s">
        <v>19</v>
      </c>
      <c r="I14" s="13" t="s">
        <v>71</v>
      </c>
      <c r="J14" s="13" t="s">
        <v>77</v>
      </c>
      <c r="K14" s="20" t="s">
        <v>73</v>
      </c>
      <c r="L14" s="19" t="s">
        <v>78</v>
      </c>
      <c r="M14" s="18" t="s">
        <v>79</v>
      </c>
    </row>
    <row r="15" s="4" customFormat="1" ht="116" customHeight="1" spans="1:13">
      <c r="A15" s="12">
        <v>13</v>
      </c>
      <c r="B15" s="13" t="s">
        <v>80</v>
      </c>
      <c r="C15" s="13" t="s">
        <v>69</v>
      </c>
      <c r="D15" s="13">
        <v>1</v>
      </c>
      <c r="E15" s="13" t="s">
        <v>38</v>
      </c>
      <c r="F15" s="13" t="s">
        <v>17</v>
      </c>
      <c r="G15" s="13" t="s">
        <v>18</v>
      </c>
      <c r="H15" s="13" t="s">
        <v>19</v>
      </c>
      <c r="I15" s="13" t="s">
        <v>71</v>
      </c>
      <c r="J15" s="13" t="s">
        <v>44</v>
      </c>
      <c r="K15" s="20" t="s">
        <v>73</v>
      </c>
      <c r="L15" s="19" t="s">
        <v>81</v>
      </c>
      <c r="M15" s="18" t="s">
        <v>82</v>
      </c>
    </row>
    <row r="16" s="5" customFormat="1" ht="81" customHeight="1" spans="1:13">
      <c r="A16" s="12">
        <v>14</v>
      </c>
      <c r="B16" s="13" t="s">
        <v>83</v>
      </c>
      <c r="C16" s="13" t="s">
        <v>69</v>
      </c>
      <c r="D16" s="13">
        <v>1</v>
      </c>
      <c r="E16" s="13" t="s">
        <v>38</v>
      </c>
      <c r="F16" s="13" t="s">
        <v>17</v>
      </c>
      <c r="G16" s="13" t="s">
        <v>18</v>
      </c>
      <c r="H16" s="13" t="s">
        <v>19</v>
      </c>
      <c r="I16" s="13" t="s">
        <v>71</v>
      </c>
      <c r="J16" s="13" t="s">
        <v>84</v>
      </c>
      <c r="K16" s="20" t="s">
        <v>73</v>
      </c>
      <c r="L16" s="19" t="s">
        <v>85</v>
      </c>
      <c r="M16" s="18" t="s">
        <v>86</v>
      </c>
    </row>
    <row r="17" s="6" customFormat="1" ht="151" customHeight="1" spans="1:13">
      <c r="A17" s="14">
        <v>15</v>
      </c>
      <c r="B17" s="15" t="s">
        <v>87</v>
      </c>
      <c r="C17" s="15" t="s">
        <v>69</v>
      </c>
      <c r="D17" s="15">
        <v>1</v>
      </c>
      <c r="E17" s="15" t="s">
        <v>16</v>
      </c>
      <c r="F17" s="15" t="s">
        <v>17</v>
      </c>
      <c r="G17" s="15" t="s">
        <v>18</v>
      </c>
      <c r="H17" s="15" t="s">
        <v>19</v>
      </c>
      <c r="I17" s="15" t="s">
        <v>71</v>
      </c>
      <c r="J17" s="15" t="s">
        <v>65</v>
      </c>
      <c r="K17" s="21" t="s">
        <v>73</v>
      </c>
      <c r="L17" s="22" t="s">
        <v>88</v>
      </c>
      <c r="M17" s="22" t="s">
        <v>89</v>
      </c>
    </row>
    <row r="18" s="6" customFormat="1" ht="62" customHeight="1" spans="1:13">
      <c r="A18" s="14">
        <v>16</v>
      </c>
      <c r="B18" s="15" t="s">
        <v>90</v>
      </c>
      <c r="C18" s="15" t="s">
        <v>69</v>
      </c>
      <c r="D18" s="15">
        <v>1</v>
      </c>
      <c r="E18" s="15" t="s">
        <v>16</v>
      </c>
      <c r="F18" s="15" t="s">
        <v>70</v>
      </c>
      <c r="G18" s="15" t="s">
        <v>18</v>
      </c>
      <c r="H18" s="15" t="s">
        <v>19</v>
      </c>
      <c r="I18" s="15" t="s">
        <v>71</v>
      </c>
      <c r="J18" s="15" t="s">
        <v>91</v>
      </c>
      <c r="K18" s="21" t="s">
        <v>92</v>
      </c>
      <c r="L18" s="22" t="s">
        <v>93</v>
      </c>
      <c r="M18" s="22" t="s">
        <v>94</v>
      </c>
    </row>
    <row r="19" s="6" customFormat="1" ht="48" customHeight="1" spans="1:13">
      <c r="A19" s="14">
        <v>17</v>
      </c>
      <c r="B19" s="15" t="s">
        <v>95</v>
      </c>
      <c r="C19" s="15" t="s">
        <v>69</v>
      </c>
      <c r="D19" s="15">
        <v>1</v>
      </c>
      <c r="E19" s="15" t="s">
        <v>16</v>
      </c>
      <c r="F19" s="15" t="s">
        <v>70</v>
      </c>
      <c r="G19" s="15" t="s">
        <v>18</v>
      </c>
      <c r="H19" s="15" t="s">
        <v>19</v>
      </c>
      <c r="I19" s="15" t="s">
        <v>71</v>
      </c>
      <c r="J19" s="15" t="s">
        <v>91</v>
      </c>
      <c r="K19" s="21" t="s">
        <v>92</v>
      </c>
      <c r="L19" s="22" t="s">
        <v>93</v>
      </c>
      <c r="M19" s="22" t="s">
        <v>96</v>
      </c>
    </row>
    <row r="20" s="6" customFormat="1" ht="67" customHeight="1" spans="1:13">
      <c r="A20" s="14">
        <v>18</v>
      </c>
      <c r="B20" s="15" t="s">
        <v>97</v>
      </c>
      <c r="C20" s="15" t="s">
        <v>69</v>
      </c>
      <c r="D20" s="15">
        <v>1</v>
      </c>
      <c r="E20" s="15" t="s">
        <v>16</v>
      </c>
      <c r="F20" s="15" t="s">
        <v>70</v>
      </c>
      <c r="G20" s="15" t="s">
        <v>18</v>
      </c>
      <c r="H20" s="15" t="s">
        <v>19</v>
      </c>
      <c r="I20" s="15" t="s">
        <v>71</v>
      </c>
      <c r="J20" s="15" t="s">
        <v>91</v>
      </c>
      <c r="K20" s="21" t="s">
        <v>98</v>
      </c>
      <c r="L20" s="22" t="s">
        <v>99</v>
      </c>
      <c r="M20" s="22" t="s">
        <v>100</v>
      </c>
    </row>
    <row r="21" s="6" customFormat="1" ht="51" customHeight="1" spans="1:13">
      <c r="A21" s="14">
        <v>19</v>
      </c>
      <c r="B21" s="15" t="s">
        <v>101</v>
      </c>
      <c r="C21" s="15" t="s">
        <v>69</v>
      </c>
      <c r="D21" s="15">
        <v>1</v>
      </c>
      <c r="E21" s="15" t="s">
        <v>16</v>
      </c>
      <c r="F21" s="15" t="s">
        <v>17</v>
      </c>
      <c r="G21" s="15" t="s">
        <v>18</v>
      </c>
      <c r="H21" s="15" t="s">
        <v>19</v>
      </c>
      <c r="I21" s="15" t="s">
        <v>71</v>
      </c>
      <c r="J21" s="15" t="s">
        <v>91</v>
      </c>
      <c r="K21" s="21" t="s">
        <v>102</v>
      </c>
      <c r="L21" s="22" t="s">
        <v>103</v>
      </c>
      <c r="M21" s="22" t="s">
        <v>104</v>
      </c>
    </row>
    <row r="22" s="7" customFormat="1" ht="119" customHeight="1" spans="1:13">
      <c r="A22" s="14">
        <v>20</v>
      </c>
      <c r="B22" s="15" t="s">
        <v>105</v>
      </c>
      <c r="C22" s="15" t="s">
        <v>15</v>
      </c>
      <c r="D22" s="15">
        <v>1</v>
      </c>
      <c r="E22" s="15" t="s">
        <v>16</v>
      </c>
      <c r="F22" s="15" t="s">
        <v>17</v>
      </c>
      <c r="G22" s="15" t="s">
        <v>18</v>
      </c>
      <c r="H22" s="15" t="s">
        <v>19</v>
      </c>
      <c r="I22" s="15" t="s">
        <v>20</v>
      </c>
      <c r="J22" s="15" t="s">
        <v>49</v>
      </c>
      <c r="K22" s="21" t="s">
        <v>106</v>
      </c>
      <c r="L22" s="22" t="s">
        <v>107</v>
      </c>
      <c r="M22" s="22" t="s">
        <v>108</v>
      </c>
    </row>
    <row r="23" ht="138" customHeight="1" spans="1:13">
      <c r="A23" s="14">
        <v>21</v>
      </c>
      <c r="B23" s="15" t="s">
        <v>109</v>
      </c>
      <c r="C23" s="15" t="s">
        <v>48</v>
      </c>
      <c r="D23" s="15">
        <v>1</v>
      </c>
      <c r="E23" s="15" t="s">
        <v>110</v>
      </c>
      <c r="F23" s="15" t="s">
        <v>70</v>
      </c>
      <c r="G23" s="15" t="s">
        <v>18</v>
      </c>
      <c r="H23" s="15" t="s">
        <v>111</v>
      </c>
      <c r="I23" s="15" t="s">
        <v>20</v>
      </c>
      <c r="J23" s="15" t="s">
        <v>54</v>
      </c>
      <c r="K23" s="23" t="s">
        <v>112</v>
      </c>
      <c r="L23" s="22" t="s">
        <v>113</v>
      </c>
      <c r="M23" s="22" t="s">
        <v>114</v>
      </c>
    </row>
    <row r="24" ht="85" customHeight="1" spans="1:13">
      <c r="A24" s="14">
        <v>22</v>
      </c>
      <c r="B24" s="15" t="s">
        <v>115</v>
      </c>
      <c r="C24" s="15" t="s">
        <v>48</v>
      </c>
      <c r="D24" s="15">
        <v>1</v>
      </c>
      <c r="E24" s="15" t="s">
        <v>110</v>
      </c>
      <c r="F24" s="15" t="s">
        <v>70</v>
      </c>
      <c r="G24" s="15" t="s">
        <v>18</v>
      </c>
      <c r="H24" s="15" t="s">
        <v>111</v>
      </c>
      <c r="I24" s="15" t="s">
        <v>71</v>
      </c>
      <c r="J24" s="15" t="s">
        <v>77</v>
      </c>
      <c r="K24" s="23" t="s">
        <v>112</v>
      </c>
      <c r="L24" s="24" t="s">
        <v>116</v>
      </c>
      <c r="M24" s="22" t="s">
        <v>117</v>
      </c>
    </row>
    <row r="25" ht="86" customHeight="1" spans="1:13">
      <c r="A25" s="14">
        <v>23</v>
      </c>
      <c r="B25" s="15" t="s">
        <v>118</v>
      </c>
      <c r="C25" s="15" t="s">
        <v>69</v>
      </c>
      <c r="D25" s="15">
        <v>1</v>
      </c>
      <c r="E25" s="15" t="s">
        <v>110</v>
      </c>
      <c r="F25" s="15" t="s">
        <v>70</v>
      </c>
      <c r="G25" s="15" t="s">
        <v>18</v>
      </c>
      <c r="H25" s="15" t="s">
        <v>111</v>
      </c>
      <c r="I25" s="15" t="s">
        <v>71</v>
      </c>
      <c r="J25" s="15" t="s">
        <v>72</v>
      </c>
      <c r="K25" s="23" t="s">
        <v>112</v>
      </c>
      <c r="L25" s="22" t="s">
        <v>119</v>
      </c>
      <c r="M25" s="22" t="s">
        <v>120</v>
      </c>
    </row>
    <row r="26" ht="136" customHeight="1" spans="1:13">
      <c r="A26" s="14">
        <v>24</v>
      </c>
      <c r="B26" s="15" t="s">
        <v>121</v>
      </c>
      <c r="C26" s="15" t="s">
        <v>48</v>
      </c>
      <c r="D26" s="15">
        <v>1</v>
      </c>
      <c r="E26" s="15" t="s">
        <v>110</v>
      </c>
      <c r="F26" s="15" t="s">
        <v>70</v>
      </c>
      <c r="G26" s="15" t="s">
        <v>18</v>
      </c>
      <c r="H26" s="15" t="s">
        <v>111</v>
      </c>
      <c r="I26" s="15" t="s">
        <v>20</v>
      </c>
      <c r="J26" s="15" t="s">
        <v>44</v>
      </c>
      <c r="K26" s="23" t="s">
        <v>112</v>
      </c>
      <c r="L26" s="24" t="s">
        <v>122</v>
      </c>
      <c r="M26" s="22" t="s">
        <v>123</v>
      </c>
    </row>
    <row r="27" s="1" customFormat="1" ht="112" customHeight="1" spans="1:13">
      <c r="A27" s="14">
        <v>25</v>
      </c>
      <c r="B27" s="15" t="s">
        <v>124</v>
      </c>
      <c r="C27" s="15" t="s">
        <v>48</v>
      </c>
      <c r="D27" s="15">
        <v>5</v>
      </c>
      <c r="E27" s="15" t="s">
        <v>125</v>
      </c>
      <c r="F27" s="15" t="s">
        <v>70</v>
      </c>
      <c r="G27" s="15" t="s">
        <v>18</v>
      </c>
      <c r="H27" s="15" t="s">
        <v>111</v>
      </c>
      <c r="I27" s="15" t="s">
        <v>71</v>
      </c>
      <c r="J27" s="15" t="s">
        <v>77</v>
      </c>
      <c r="K27" s="23" t="s">
        <v>112</v>
      </c>
      <c r="L27" s="25" t="s">
        <v>126</v>
      </c>
      <c r="M27" s="25" t="s">
        <v>127</v>
      </c>
    </row>
    <row r="28" s="1" customFormat="1" ht="113" customHeight="1" spans="1:13">
      <c r="A28" s="14">
        <v>26</v>
      </c>
      <c r="B28" s="15" t="s">
        <v>128</v>
      </c>
      <c r="C28" s="15" t="s">
        <v>69</v>
      </c>
      <c r="D28" s="15">
        <v>3</v>
      </c>
      <c r="E28" s="15" t="s">
        <v>125</v>
      </c>
      <c r="F28" s="15" t="s">
        <v>17</v>
      </c>
      <c r="G28" s="15" t="s">
        <v>18</v>
      </c>
      <c r="H28" s="15" t="s">
        <v>111</v>
      </c>
      <c r="I28" s="15" t="s">
        <v>71</v>
      </c>
      <c r="J28" s="15" t="s">
        <v>72</v>
      </c>
      <c r="K28" s="23" t="s">
        <v>112</v>
      </c>
      <c r="L28" s="25" t="s">
        <v>129</v>
      </c>
      <c r="M28" s="25" t="s">
        <v>130</v>
      </c>
    </row>
    <row r="29" s="1" customFormat="1" ht="161" customHeight="1" spans="1:13">
      <c r="A29" s="14">
        <v>27</v>
      </c>
      <c r="B29" s="15" t="s">
        <v>131</v>
      </c>
      <c r="C29" s="15" t="s">
        <v>48</v>
      </c>
      <c r="D29" s="15">
        <v>3</v>
      </c>
      <c r="E29" s="15" t="s">
        <v>125</v>
      </c>
      <c r="F29" s="15" t="s">
        <v>17</v>
      </c>
      <c r="G29" s="15" t="s">
        <v>18</v>
      </c>
      <c r="H29" s="15" t="s">
        <v>111</v>
      </c>
      <c r="I29" s="15" t="s">
        <v>20</v>
      </c>
      <c r="J29" s="15" t="s">
        <v>44</v>
      </c>
      <c r="K29" s="23" t="s">
        <v>112</v>
      </c>
      <c r="L29" s="25" t="s">
        <v>132</v>
      </c>
      <c r="M29" s="25" t="s">
        <v>133</v>
      </c>
    </row>
    <row r="30" s="1" customFormat="1" ht="131" customHeight="1" spans="1:13">
      <c r="A30" s="14">
        <v>28</v>
      </c>
      <c r="B30" s="15" t="s">
        <v>134</v>
      </c>
      <c r="C30" s="15" t="s">
        <v>15</v>
      </c>
      <c r="D30" s="15">
        <v>15</v>
      </c>
      <c r="E30" s="15" t="s">
        <v>135</v>
      </c>
      <c r="F30" s="15" t="s">
        <v>70</v>
      </c>
      <c r="G30" s="15" t="s">
        <v>136</v>
      </c>
      <c r="H30" s="15" t="s">
        <v>137</v>
      </c>
      <c r="I30" s="15" t="s">
        <v>138</v>
      </c>
      <c r="J30" s="15" t="s">
        <v>139</v>
      </c>
      <c r="K30" s="23" t="s">
        <v>140</v>
      </c>
      <c r="L30" s="25" t="s">
        <v>141</v>
      </c>
      <c r="M30" s="25" t="s">
        <v>142</v>
      </c>
    </row>
    <row r="31" s="1" customFormat="1" ht="93" customHeight="1" spans="1:13">
      <c r="A31" s="14">
        <v>29</v>
      </c>
      <c r="B31" s="15" t="s">
        <v>143</v>
      </c>
      <c r="C31" s="15" t="s">
        <v>69</v>
      </c>
      <c r="D31" s="15">
        <v>5</v>
      </c>
      <c r="E31" s="15" t="s">
        <v>135</v>
      </c>
      <c r="F31" s="15" t="s">
        <v>144</v>
      </c>
      <c r="G31" s="15" t="s">
        <v>18</v>
      </c>
      <c r="H31" s="15" t="s">
        <v>145</v>
      </c>
      <c r="I31" s="15" t="s">
        <v>146</v>
      </c>
      <c r="J31" s="15" t="s">
        <v>147</v>
      </c>
      <c r="K31" s="23" t="s">
        <v>148</v>
      </c>
      <c r="L31" s="22" t="s">
        <v>149</v>
      </c>
      <c r="M31" s="25" t="s">
        <v>150</v>
      </c>
    </row>
    <row r="32" s="1" customFormat="1" ht="88" customHeight="1" spans="1:13">
      <c r="A32" s="14">
        <v>30</v>
      </c>
      <c r="B32" s="15" t="s">
        <v>151</v>
      </c>
      <c r="C32" s="15" t="s">
        <v>69</v>
      </c>
      <c r="D32" s="15">
        <v>5</v>
      </c>
      <c r="E32" s="15" t="s">
        <v>135</v>
      </c>
      <c r="F32" s="15" t="s">
        <v>144</v>
      </c>
      <c r="G32" s="15" t="s">
        <v>18</v>
      </c>
      <c r="H32" s="15" t="s">
        <v>145</v>
      </c>
      <c r="I32" s="15" t="s">
        <v>146</v>
      </c>
      <c r="J32" s="15" t="s">
        <v>152</v>
      </c>
      <c r="K32" s="23" t="s">
        <v>148</v>
      </c>
      <c r="L32" s="22" t="s">
        <v>153</v>
      </c>
      <c r="M32" s="25" t="s">
        <v>154</v>
      </c>
    </row>
    <row r="33" ht="25" customHeight="1" spans="1:13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</row>
  </sheetData>
  <autoFilter ref="A1:M33">
    <extLst/>
  </autoFilter>
  <mergeCells count="2">
    <mergeCell ref="A1:M1"/>
    <mergeCell ref="A33:M33"/>
  </mergeCells>
  <printOptions horizontalCentered="1"/>
  <pageMargins left="0.118055555555556" right="0.0388888888888889" top="1.0625" bottom="0.156944444444444" header="0.984027777777778" footer="0.0784722222222222"/>
  <pageSetup paperSize="8" fitToHeight="0" orientation="landscape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徐宁</dc:creator>
  <cp:lastModifiedBy>廖小红</cp:lastModifiedBy>
  <dcterms:created xsi:type="dcterms:W3CDTF">2021-02-25T00:42:00Z</dcterms:created>
  <dcterms:modified xsi:type="dcterms:W3CDTF">2021-04-02T02:39:09Z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KSOReadingLayout">
    <vt:bool>false</vt:bool>
  </property>
</Properties>
</file>